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SOVJAK\03e_DON za DON_Exstructa\DoN Nadzor\Konačno za prethodno\DON Nadzor rev 5a  2019_za prethodno 2102\"/>
    </mc:Choice>
  </mc:AlternateContent>
  <bookViews>
    <workbookView xWindow="0" yWindow="0" windowWidth="15300" windowHeight="7650"/>
  </bookViews>
  <sheets>
    <sheet name="Sheet1" sheetId="1" r:id="rId1"/>
  </sheets>
  <definedNames>
    <definedName name="_xlnm.Print_Area" localSheetId="0">Sheet1!$A$1:$M$27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<sst xmlns="http://schemas.openxmlformats.org/spreadsheetml/2006/main" count="21" uniqueCount="19">
  <si>
    <t>Stručnjak</t>
  </si>
  <si>
    <t>Stručnjak 2 - Tehnolog</t>
  </si>
  <si>
    <t>Stručnjak 3 - Nadzorni Inženjer za građevinske radove</t>
  </si>
  <si>
    <t>Neključno osoblje</t>
  </si>
  <si>
    <t>faza izvođenja radova</t>
  </si>
  <si>
    <t xml:space="preserve">REPUBLIKA HRVATSKA
FOND ZA ZAŠTITU OKOLIŠA I ENERGETSKU UČINKOVITOST
10 000 ZAGREB, RADNIČKA CESTA 80
</t>
  </si>
  <si>
    <t>TROŠKOVNIK</t>
  </si>
  <si>
    <t>Dnevna naknada (HRK)</t>
  </si>
  <si>
    <t>Ukupno (HRK)</t>
  </si>
  <si>
    <t>UKUPNO (BEZ PDV-a)</t>
  </si>
  <si>
    <t>PDV</t>
  </si>
  <si>
    <t xml:space="preserve">UKUPNO </t>
  </si>
  <si>
    <t>broj dana</t>
  </si>
  <si>
    <t xml:space="preserve">priprema faza;
faza projektiranja </t>
  </si>
  <si>
    <t xml:space="preserve">Stručnjak 1 - Glavni nadzorni inženjer (Voditelj tima Inženjera) </t>
  </si>
  <si>
    <t>DOKUMENTACIJA O NABAVI - NADZOR NAD PROJEKTIRANJEM I IZVOĐENJEM RADOVA SANACIJE JAME SOVJAK</t>
  </si>
  <si>
    <t>Stručnjak 4 - Stručnjak za praćenje stanja okoliša</t>
  </si>
  <si>
    <t>Primopredaja, Okončana situacija i izvještavanje; završna faza</t>
  </si>
  <si>
    <t xml:space="preserve">U ______________, __/__/_____.                                      ZA PONUDITELJA:
                                                                                                     M.P.  ________________________________
                                                                                                     (ime, prezime i potpis ovlaštene osobe)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</si>
</sst>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3" fillId="0" borderId="9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8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3" xfId="0" applyFont="1" applyBorder="1"/>
    <xf numFmtId="0" fontId="3" fillId="0" borderId="19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/>
    <xf numFmtId="0" fontId="3" fillId="0" borderId="20" xfId="0" applyFont="1" applyBorder="1" applyAlignment="1">
      <alignment wrapText="1"/>
    </xf>
    <xf numFmtId="0" fontId="1" fillId="0" borderId="17" xfId="0" applyFont="1" applyBorder="1" applyAlignment="1">
      <alignment wrapText="1"/>
    </xf>
    <xf numFmtId="0" fontId="1" fillId="0" borderId="6" xfId="0" applyFont="1" applyBorder="1"/>
    <xf numFmtId="0" fontId="1" fillId="0" borderId="0" xfId="0" applyFont="1"/>
    <xf numFmtId="4" fontId="1" fillId="0" borderId="0" xfId="0" applyNumberFormat="1" applyFont="1"/>
    <xf numFmtId="0" fontId="3" fillId="0" borderId="6" xfId="0" applyFont="1" applyBorder="1" applyAlignment="1">
      <alignment horizontal="center" wrapText="1"/>
    </xf>
    <xf numFmtId="4" fontId="1" fillId="0" borderId="4" xfId="0" applyNumberFormat="1" applyFont="1" applyBorder="1"/>
    <xf numFmtId="4" fontId="1" fillId="0" borderId="5" xfId="0" applyNumberFormat="1" applyFont="1" applyBorder="1"/>
    <xf numFmtId="4" fontId="1" fillId="0" borderId="7" xfId="0" applyNumberFormat="1" applyFont="1" applyBorder="1"/>
    <xf numFmtId="4" fontId="1" fillId="0" borderId="16" xfId="0" applyNumberFormat="1" applyFont="1" applyBorder="1"/>
    <xf numFmtId="4" fontId="1" fillId="0" borderId="3" xfId="0" applyNumberFormat="1" applyFont="1" applyBorder="1"/>
    <xf numFmtId="4" fontId="1" fillId="0" borderId="1" xfId="0" applyNumberFormat="1" applyFont="1" applyBorder="1"/>
    <xf numFmtId="4" fontId="1" fillId="0" borderId="6" xfId="0" applyNumberFormat="1" applyFont="1" applyBorder="1"/>
    <xf numFmtId="0" fontId="0" fillId="2" borderId="0" xfId="0" applyFill="1"/>
    <xf numFmtId="0" fontId="0" fillId="0" borderId="0" xfId="0" applyFill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3" fillId="0" borderId="23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0" fontId="3" fillId="0" borderId="12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4" fontId="1" fillId="0" borderId="5" xfId="0" applyNumberFormat="1" applyFont="1" applyFill="1" applyBorder="1"/>
    <xf numFmtId="4" fontId="1" fillId="0" borderId="7" xfId="0" applyNumberFormat="1" applyFont="1" applyFill="1" applyBorder="1"/>
    <xf numFmtId="0" fontId="5" fillId="0" borderId="0" xfId="0" applyFont="1" applyFill="1" applyAlignment="1">
      <alignment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6"/>
  <sheetViews>
    <sheetView tabSelected="1" view="pageBreakPreview" zoomScaleNormal="100" zoomScaleSheetLayoutView="100" workbookViewId="0">
      <selection activeCell="A5" sqref="A5:G6"/>
    </sheetView>
  </sheetViews>
  <sheetFormatPr defaultRowHeight="15" x14ac:dyDescent="0.25"/>
  <cols>
    <col min="1" max="1" width="33.140625" customWidth="1"/>
    <col min="2" max="6" width="16.7109375" customWidth="1"/>
  </cols>
  <sheetData>
    <row r="1" spans="1:15" x14ac:dyDescent="0.25">
      <c r="A1" s="25" t="s">
        <v>5</v>
      </c>
      <c r="B1" s="26"/>
    </row>
    <row r="2" spans="1:15" x14ac:dyDescent="0.25">
      <c r="A2" s="26"/>
      <c r="B2" s="26"/>
      <c r="D2" s="24"/>
    </row>
    <row r="3" spans="1:15" x14ac:dyDescent="0.25">
      <c r="A3" s="26"/>
      <c r="B3" s="26"/>
      <c r="D3" s="4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5" x14ac:dyDescent="0.25">
      <c r="A4" s="1"/>
      <c r="B4" s="1"/>
      <c r="G4" s="24"/>
      <c r="H4" s="24"/>
      <c r="I4" s="24"/>
      <c r="J4" s="24"/>
      <c r="K4" s="24"/>
      <c r="L4" s="24"/>
      <c r="M4" s="24"/>
      <c r="N4" s="24"/>
      <c r="O4" s="24"/>
    </row>
    <row r="5" spans="1:15" ht="15" customHeight="1" x14ac:dyDescent="0.25">
      <c r="A5" s="39" t="s">
        <v>15</v>
      </c>
      <c r="B5" s="39"/>
      <c r="C5" s="39"/>
      <c r="D5" s="39"/>
      <c r="E5" s="39"/>
      <c r="F5" s="39"/>
    </row>
    <row r="6" spans="1:15" x14ac:dyDescent="0.25">
      <c r="A6" s="39"/>
      <c r="B6" s="39"/>
      <c r="C6" s="39"/>
      <c r="D6" s="39"/>
      <c r="E6" s="39"/>
      <c r="F6" s="39"/>
    </row>
    <row r="7" spans="1:15" x14ac:dyDescent="0.25">
      <c r="A7" s="39" t="s">
        <v>6</v>
      </c>
      <c r="B7" s="39"/>
      <c r="C7" s="39"/>
      <c r="D7" s="39"/>
      <c r="E7" s="39"/>
      <c r="F7" s="39"/>
    </row>
    <row r="8" spans="1:15" ht="15.75" thickBot="1" x14ac:dyDescent="0.3"/>
    <row r="9" spans="1:15" ht="51" x14ac:dyDescent="0.25">
      <c r="A9" s="27" t="s">
        <v>0</v>
      </c>
      <c r="B9" s="2" t="s">
        <v>13</v>
      </c>
      <c r="C9" s="2" t="s">
        <v>4</v>
      </c>
      <c r="D9" s="3" t="s">
        <v>17</v>
      </c>
      <c r="E9" s="29" t="s">
        <v>7</v>
      </c>
      <c r="F9" s="40" t="s">
        <v>8</v>
      </c>
    </row>
    <row r="10" spans="1:15" ht="29.25" customHeight="1" thickBot="1" x14ac:dyDescent="0.3">
      <c r="A10" s="28"/>
      <c r="B10" s="15" t="s">
        <v>12</v>
      </c>
      <c r="C10" s="15" t="s">
        <v>12</v>
      </c>
      <c r="D10" s="15" t="s">
        <v>12</v>
      </c>
      <c r="E10" s="30"/>
      <c r="F10" s="41"/>
    </row>
    <row r="11" spans="1:15" ht="33" customHeight="1" x14ac:dyDescent="0.25">
      <c r="A11" s="4" t="s">
        <v>14</v>
      </c>
      <c r="B11" s="5">
        <v>35</v>
      </c>
      <c r="C11" s="6">
        <v>460</v>
      </c>
      <c r="D11" s="6">
        <v>10</v>
      </c>
      <c r="E11" s="20"/>
      <c r="F11" s="16">
        <f>ROUND(((B11+C11+D11)*E11),2)</f>
        <v>0</v>
      </c>
    </row>
    <row r="12" spans="1:15" x14ac:dyDescent="0.25">
      <c r="A12" s="7" t="s">
        <v>1</v>
      </c>
      <c r="B12" s="8">
        <v>20</v>
      </c>
      <c r="C12" s="9">
        <v>460</v>
      </c>
      <c r="D12" s="9">
        <v>0</v>
      </c>
      <c r="E12" s="21"/>
      <c r="F12" s="17">
        <f t="shared" ref="F12:F15" si="0">ROUND(((B12+C12+D12)*E12),2)</f>
        <v>0</v>
      </c>
    </row>
    <row r="13" spans="1:15" ht="31.5" customHeight="1" x14ac:dyDescent="0.25">
      <c r="A13" s="7" t="s">
        <v>2</v>
      </c>
      <c r="B13" s="8">
        <v>35</v>
      </c>
      <c r="C13" s="9">
        <v>950</v>
      </c>
      <c r="D13" s="9">
        <v>10</v>
      </c>
      <c r="E13" s="21"/>
      <c r="F13" s="17">
        <f t="shared" si="0"/>
        <v>0</v>
      </c>
    </row>
    <row r="14" spans="1:15" ht="26.25" x14ac:dyDescent="0.25">
      <c r="A14" s="7" t="s">
        <v>16</v>
      </c>
      <c r="B14" s="8">
        <v>20</v>
      </c>
      <c r="C14" s="9">
        <v>460</v>
      </c>
      <c r="D14" s="9">
        <v>0</v>
      </c>
      <c r="E14" s="21"/>
      <c r="F14" s="17">
        <f t="shared" si="0"/>
        <v>0</v>
      </c>
    </row>
    <row r="15" spans="1:15" ht="15.75" thickBot="1" x14ac:dyDescent="0.3">
      <c r="A15" s="10" t="s">
        <v>3</v>
      </c>
      <c r="B15" s="11">
        <v>30</v>
      </c>
      <c r="C15" s="12">
        <v>740</v>
      </c>
      <c r="D15" s="12">
        <v>0</v>
      </c>
      <c r="E15" s="22"/>
      <c r="F15" s="18">
        <f t="shared" si="0"/>
        <v>0</v>
      </c>
    </row>
    <row r="16" spans="1:15" ht="15" customHeight="1" x14ac:dyDescent="0.25">
      <c r="A16" s="13"/>
      <c r="B16" s="13"/>
      <c r="C16" s="13"/>
      <c r="D16" s="31" t="s">
        <v>9</v>
      </c>
      <c r="E16" s="32"/>
      <c r="F16" s="19">
        <f>ROUND(SUM(F11:F15),2)</f>
        <v>0</v>
      </c>
    </row>
    <row r="17" spans="1:22" x14ac:dyDescent="0.25">
      <c r="A17" s="13"/>
      <c r="B17" s="13"/>
      <c r="C17" s="13"/>
      <c r="D17" s="33" t="s">
        <v>10</v>
      </c>
      <c r="E17" s="34"/>
      <c r="F17" s="42">
        <f>ROUND(F16*0.25,2)</f>
        <v>0</v>
      </c>
      <c r="G17" s="24"/>
    </row>
    <row r="18" spans="1:22" ht="15.75" thickBot="1" x14ac:dyDescent="0.3">
      <c r="A18" s="13"/>
      <c r="B18" s="13"/>
      <c r="C18" s="13"/>
      <c r="D18" s="37" t="s">
        <v>11</v>
      </c>
      <c r="E18" s="38"/>
      <c r="F18" s="43">
        <f>ROUND(F16+F17,2)</f>
        <v>0</v>
      </c>
      <c r="J18" s="24"/>
      <c r="K18" s="24"/>
      <c r="L18" s="24"/>
      <c r="M18" s="24"/>
      <c r="N18" s="24"/>
      <c r="O18" s="23"/>
      <c r="P18" s="23"/>
      <c r="Q18" s="23"/>
      <c r="R18" s="23"/>
      <c r="S18" s="23"/>
      <c r="T18" s="23"/>
      <c r="U18" s="23"/>
      <c r="V18" s="23"/>
    </row>
    <row r="19" spans="1:22" x14ac:dyDescent="0.25">
      <c r="A19" s="13"/>
      <c r="B19" s="14"/>
      <c r="C19" s="13"/>
      <c r="D19" s="13"/>
      <c r="E19" s="13"/>
      <c r="F19" s="13"/>
    </row>
    <row r="21" spans="1:22" x14ac:dyDescent="0.25">
      <c r="A21" s="35" t="s">
        <v>18</v>
      </c>
      <c r="B21" s="36"/>
      <c r="C21" s="36"/>
      <c r="D21" s="36"/>
      <c r="E21" s="36"/>
      <c r="F21" s="36"/>
    </row>
    <row r="22" spans="1:22" x14ac:dyDescent="0.25">
      <c r="A22" s="36"/>
      <c r="B22" s="36"/>
      <c r="C22" s="36"/>
      <c r="D22" s="36"/>
      <c r="E22" s="36"/>
      <c r="F22" s="36"/>
    </row>
    <row r="23" spans="1:22" x14ac:dyDescent="0.25">
      <c r="A23" s="36"/>
      <c r="B23" s="36"/>
      <c r="C23" s="36"/>
      <c r="D23" s="36"/>
      <c r="E23" s="36"/>
      <c r="F23" s="36"/>
    </row>
    <row r="24" spans="1:22" x14ac:dyDescent="0.25">
      <c r="A24" s="35"/>
      <c r="B24" s="36"/>
      <c r="C24" s="36"/>
      <c r="D24" s="36"/>
      <c r="E24" s="36"/>
      <c r="F24" s="36"/>
    </row>
    <row r="25" spans="1:22" x14ac:dyDescent="0.25">
      <c r="A25" s="36"/>
      <c r="B25" s="36"/>
      <c r="C25" s="36"/>
      <c r="D25" s="36"/>
      <c r="E25" s="36"/>
      <c r="F25" s="36"/>
    </row>
    <row r="26" spans="1:22" x14ac:dyDescent="0.25">
      <c r="A26" s="36"/>
      <c r="B26" s="36"/>
      <c r="C26" s="36"/>
      <c r="D26" s="36"/>
      <c r="E26" s="36"/>
      <c r="F26" s="36"/>
    </row>
  </sheetData>
  <protectedRanges>
    <protectedRange sqref="E11:E15" name="Raspon1"/>
    <protectedRange sqref="E21:E26" name="Raspon1_1"/>
  </protectedRanges>
  <mergeCells count="11">
    <mergeCell ref="A21:F23"/>
    <mergeCell ref="A24:F26"/>
    <mergeCell ref="D18:E18"/>
    <mergeCell ref="A5:F6"/>
    <mergeCell ref="A7:F7"/>
    <mergeCell ref="F9:F10"/>
    <mergeCell ref="A1:B3"/>
    <mergeCell ref="A9:A10"/>
    <mergeCell ref="E9:E10"/>
    <mergeCell ref="D16:E16"/>
    <mergeCell ref="D17:E17"/>
  </mergeCells>
  <pageMargins left="0.7" right="0.7" top="0.75" bottom="0.75" header="0.3" footer="0.3"/>
  <pageSetup paperSize="9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userSelected">
  <element uid="937e288e-3614-44b9-bb31-237331b81634" value=""/>
</sisl>
</file>

<file path=customXml/itemProps1.xml><?xml version="1.0" encoding="utf-8"?>
<ds:datastoreItem xmlns:ds="http://schemas.openxmlformats.org/officeDocument/2006/customXml" ds:itemID="{C7972687-7C5E-448F-A929-B9A64FB4C61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Sheet1!Podrucje_ispisa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</dc:creator>
  <cp:lastModifiedBy>FZOEU EU</cp:lastModifiedBy>
  <cp:lastPrinted>2019-02-07T15:38:22Z</cp:lastPrinted>
  <dcterms:created xsi:type="dcterms:W3CDTF">2018-08-14T10:46:48Z</dcterms:created>
  <dcterms:modified xsi:type="dcterms:W3CDTF">2019-02-21T08:33:21Z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87b8d624-abfb-48a7-88d3-20009b692b5b</vt:lpwstr>
  </property>
  <property fmtid="{D5CDD505-2E9C-101B-9397-08002B2CF9AE}" pid="3" name="bjSaver">
    <vt:lpwstr>UTzDIe4IkAdtvb3zEfJ5jVjew3bZmGRH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policy="5c3d8ea1-31d6-40da-856a-ae7869ea61fe" origin="userSelected" xmlns="http://www.boldonj</vt:lpwstr>
  </property>
  <property fmtid="{D5CDD505-2E9C-101B-9397-08002B2CF9AE}" pid="5" name="bjDocumentLabelXML-0">
    <vt:lpwstr>ames.com/2008/01/sie/internal/label"&gt;&lt;element uid="937e288e-3614-44b9-bb31-237331b81634" value="" /&gt;&lt;/sisl&gt;</vt:lpwstr>
  </property>
  <property fmtid="{D5CDD505-2E9C-101B-9397-08002B2CF9AE}" pid="6" name="bjDocumentSecurityLabel">
    <vt:lpwstr>NEKLASIFICIRANO</vt:lpwstr>
  </property>
</Properties>
</file>